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</sheets>
  <definedNames>
    <definedName name="_xlnm._FilterDatabase" localSheetId="0" hidden="1">'Лист1'!$A$8:$F$122</definedName>
  </definedNames>
  <calcPr fullCalcOnLoad="1"/>
</workbook>
</file>

<file path=xl/sharedStrings.xml><?xml version="1.0" encoding="utf-8"?>
<sst xmlns="http://schemas.openxmlformats.org/spreadsheetml/2006/main" count="380" uniqueCount="197">
  <si>
    <t>Київський</t>
  </si>
  <si>
    <t>№ п/п</t>
  </si>
  <si>
    <t>Адрес</t>
  </si>
  <si>
    <t>кол-во</t>
  </si>
  <si>
    <t>вид работ</t>
  </si>
  <si>
    <t xml:space="preserve">вул. Академіка Барабашова, 42 </t>
  </si>
  <si>
    <t>окраска</t>
  </si>
  <si>
    <t xml:space="preserve">вул. Командарма Корка, 50 </t>
  </si>
  <si>
    <t xml:space="preserve">вул. Метробудівників, 40 </t>
  </si>
  <si>
    <t>вул. Шишківська, 15</t>
  </si>
  <si>
    <t>демонтаж</t>
  </si>
  <si>
    <t>ремонт</t>
  </si>
  <si>
    <t xml:space="preserve">вул. Жовтневої Революції, 7В </t>
  </si>
  <si>
    <t xml:space="preserve">вул. Самольотна, 11 </t>
  </si>
  <si>
    <t>вул. Чугуївська, 35А</t>
  </si>
  <si>
    <t xml:space="preserve">Перехрестя вул. Валдайської та вул. Достоєвського </t>
  </si>
  <si>
    <t xml:space="preserve">пр-т Гагаріна, 180 </t>
  </si>
  <si>
    <t>вул. Садовопаркова, 4</t>
  </si>
  <si>
    <t>вул. Садовопаркова, 6</t>
  </si>
  <si>
    <t xml:space="preserve">вул. Садовопаркова, 8 </t>
  </si>
  <si>
    <t xml:space="preserve">вул. Танкопія, 3 </t>
  </si>
  <si>
    <t xml:space="preserve">вул. Танкопія, 6 </t>
  </si>
  <si>
    <t>вул. Дерев’янко, 16</t>
  </si>
  <si>
    <t xml:space="preserve">вул. Новгородська, 16 </t>
  </si>
  <si>
    <t xml:space="preserve">вул. Отакара Яроша, 37 </t>
  </si>
  <si>
    <t>вул. Отакара Яроша, 39</t>
  </si>
  <si>
    <t xml:space="preserve">вул. Отакара Яроша, 51 </t>
  </si>
  <si>
    <t xml:space="preserve">вул. Чичибабіна, 1 </t>
  </si>
  <si>
    <t xml:space="preserve">пров. 23-го Серпня, 10 </t>
  </si>
  <si>
    <t xml:space="preserve">пр-т Людвига Свободи, 20 </t>
  </si>
  <si>
    <t xml:space="preserve">пр-т Людвига Свободи, 26 </t>
  </si>
  <si>
    <t xml:space="preserve">пр-т Людвига Свободи, 36А </t>
  </si>
  <si>
    <t xml:space="preserve">пр-т Людвига Свободи, 40А </t>
  </si>
  <si>
    <t xml:space="preserve">пр-т Перемоги, 50А </t>
  </si>
  <si>
    <t xml:space="preserve">пр-т Правди, 1 </t>
  </si>
  <si>
    <t>вул. Новгородська, 8</t>
  </si>
  <si>
    <t xml:space="preserve">вул. Єлізарова, 4 </t>
  </si>
  <si>
    <t>вул. Котлова, 232/2</t>
  </si>
  <si>
    <t>вул. Соціалістична, 57</t>
  </si>
  <si>
    <t xml:space="preserve">вул. Володарського, 27 </t>
  </si>
  <si>
    <t xml:space="preserve">вул. Кибальчича, 31 </t>
  </si>
  <si>
    <t xml:space="preserve">вул. Полтавський шлях, 177А </t>
  </si>
  <si>
    <t xml:space="preserve">Комсомольське шосе, 51 </t>
  </si>
  <si>
    <t>вул.Свинаренко, 9</t>
  </si>
  <si>
    <t xml:space="preserve">в’їзд «Воїнвед» </t>
  </si>
  <si>
    <t xml:space="preserve">вул. 17 Партз’їзду, 34Б </t>
  </si>
  <si>
    <t xml:space="preserve">вул. Велика Кільцева, 116 </t>
  </si>
  <si>
    <t xml:space="preserve">вул. Велика Кільцева, 124 </t>
  </si>
  <si>
    <t xml:space="preserve">вул. Велика Кільцева, 14 </t>
  </si>
  <si>
    <t xml:space="preserve">вул. Мохначанська, 87 </t>
  </si>
  <si>
    <t xml:space="preserve">вул. Танкопія, 31/2А </t>
  </si>
  <si>
    <t xml:space="preserve">Перехрестя пр. Московський з буль. Б.Хмельницького (розподільна смуга) </t>
  </si>
  <si>
    <t xml:space="preserve">Перехрестя пр. Московський з вул. Харківських Дивізій (розподільна смуга) </t>
  </si>
  <si>
    <t xml:space="preserve">проїзд Стадіонний, 8/5 </t>
  </si>
  <si>
    <t xml:space="preserve">пр-т Московський, 248 </t>
  </si>
  <si>
    <t>Московський</t>
  </si>
  <si>
    <t xml:space="preserve">вул. Академіка Павлова, 146Б </t>
  </si>
  <si>
    <t xml:space="preserve">вул. Академіка Павлова, 160В </t>
  </si>
  <si>
    <t>вул. Гарібальді, 8А</t>
  </si>
  <si>
    <t xml:space="preserve">вул. Гвардійців Широнінців, 15 </t>
  </si>
  <si>
    <t>вул. Командарма Уборевича, 10</t>
  </si>
  <si>
    <t xml:space="preserve">вул. Тимурівців, 44 </t>
  </si>
  <si>
    <t xml:space="preserve">вул. Іскринська, 28 (школа №33) </t>
  </si>
  <si>
    <t>Холодногорский (Ленинский) район</t>
  </si>
  <si>
    <t>Индустриальный (Орджоникидзевский) район</t>
  </si>
  <si>
    <t>Шевченковский (Дзержинский) район</t>
  </si>
  <si>
    <t>в</t>
  </si>
  <si>
    <t>ф</t>
  </si>
  <si>
    <t>пр-т Маршала Жукова, высоковольтная линия</t>
  </si>
  <si>
    <t>Основянский</t>
  </si>
  <si>
    <t>Жовтневий</t>
  </si>
  <si>
    <t>Немишлянський</t>
  </si>
  <si>
    <t>Слободський</t>
  </si>
  <si>
    <t>не найден</t>
  </si>
  <si>
    <t>площадка</t>
  </si>
  <si>
    <t>ремонт ограждения, окраска снарядов</t>
  </si>
  <si>
    <t>Грознинская 29 (Одесская)</t>
  </si>
  <si>
    <t xml:space="preserve">пр-т Людвига Свободи, 46 </t>
  </si>
  <si>
    <t>Чередниченковская 7</t>
  </si>
  <si>
    <t>Библика 2В</t>
  </si>
  <si>
    <t>ул. Зубарева 34</t>
  </si>
  <si>
    <t>ул. Метростроителей 3</t>
  </si>
  <si>
    <t>Тракторостроителей 63</t>
  </si>
  <si>
    <t>ул. Танкопия 35/1</t>
  </si>
  <si>
    <t>ул. Танкопия 13/9</t>
  </si>
  <si>
    <t>ул. Библика 13/ул. Мира 14</t>
  </si>
  <si>
    <t>Примечания</t>
  </si>
  <si>
    <t>Тракторостроителей 126</t>
  </si>
  <si>
    <t>Салтовское шоссе 104 А</t>
  </si>
  <si>
    <t>ул. Велозаводская 38</t>
  </si>
  <si>
    <t xml:space="preserve">бул. Богдана Хмельницького, 18 </t>
  </si>
  <si>
    <t>ул. Чугуевская 33</t>
  </si>
  <si>
    <t>Ростовская 9</t>
  </si>
  <si>
    <t>ул. Саперная 20</t>
  </si>
  <si>
    <t>Тракторостроителей 103</t>
  </si>
  <si>
    <t>пр-т Науки  39 А / школа №117</t>
  </si>
  <si>
    <t>ул. Деревянко 14</t>
  </si>
  <si>
    <t>пр-т Ландау 20</t>
  </si>
  <si>
    <t>ул. Героев Труда 48 А</t>
  </si>
  <si>
    <t>ул. Д Народов 232 Б</t>
  </si>
  <si>
    <t>ул. Плехановская 42 (перенос на ул. Плехановская 49)</t>
  </si>
  <si>
    <t>ул. Ак. Павлова 319</t>
  </si>
  <si>
    <t>ИТОГО:</t>
  </si>
  <si>
    <t xml:space="preserve">Составил: </t>
  </si>
  <si>
    <t xml:space="preserve">гл. инженер                         </t>
  </si>
  <si>
    <t>Емельяненко А.Б.</t>
  </si>
  <si>
    <t>фото №1</t>
  </si>
  <si>
    <t>фото №2</t>
  </si>
  <si>
    <t>фото №5</t>
  </si>
  <si>
    <t>фото №3,4</t>
  </si>
  <si>
    <t>фото №6</t>
  </si>
  <si>
    <t>выполнено</t>
  </si>
  <si>
    <t>вул. Дизельна, 5</t>
  </si>
  <si>
    <t>вул. Дизельна, 3</t>
  </si>
  <si>
    <t>фото №7</t>
  </si>
  <si>
    <t>фото №8</t>
  </si>
  <si>
    <t>фото №9</t>
  </si>
  <si>
    <t>фото №10</t>
  </si>
  <si>
    <t>фото №11</t>
  </si>
  <si>
    <t>фото №12</t>
  </si>
  <si>
    <t>фото №13</t>
  </si>
  <si>
    <t>фото №14</t>
  </si>
  <si>
    <t>фото№ 15</t>
  </si>
  <si>
    <t>фото №16</t>
  </si>
  <si>
    <t>фото №17</t>
  </si>
  <si>
    <t>фото №18</t>
  </si>
  <si>
    <t>фото №19</t>
  </si>
  <si>
    <t xml:space="preserve">пр-т Перемоги, 36 </t>
  </si>
  <si>
    <t>фото №20</t>
  </si>
  <si>
    <t>фото № 21</t>
  </si>
  <si>
    <t>фото №22</t>
  </si>
  <si>
    <t>фото № 23</t>
  </si>
  <si>
    <t>фото №24</t>
  </si>
  <si>
    <t xml:space="preserve">пр-т Ілліча, 105 </t>
  </si>
  <si>
    <t>фото №25</t>
  </si>
  <si>
    <t>фото №26</t>
  </si>
  <si>
    <t>Грицевца 28</t>
  </si>
  <si>
    <t>фото № 27</t>
  </si>
  <si>
    <t>фото №28</t>
  </si>
  <si>
    <t>вул. Тимурівців, 23А (нет таблички)</t>
  </si>
  <si>
    <t>фото №29</t>
  </si>
  <si>
    <t>фото №30</t>
  </si>
  <si>
    <t>вул. Гвардійців Широнінців, 40</t>
  </si>
  <si>
    <t>Г. Сталинграда (22 больница)</t>
  </si>
  <si>
    <t>Корчагинцев 11</t>
  </si>
  <si>
    <t>Мира 20</t>
  </si>
  <si>
    <t>Мира 40/5</t>
  </si>
  <si>
    <t>вул. Башкірська, 14/Щаслива 21</t>
  </si>
  <si>
    <t>фото №35</t>
  </si>
  <si>
    <t>фото №46</t>
  </si>
  <si>
    <t>фото №50</t>
  </si>
  <si>
    <t>фото №49</t>
  </si>
  <si>
    <t>фото №42</t>
  </si>
  <si>
    <t>фото №41</t>
  </si>
  <si>
    <t>фото №40</t>
  </si>
  <si>
    <t>фото №47</t>
  </si>
  <si>
    <t>фото №48</t>
  </si>
  <si>
    <t>фото №44</t>
  </si>
  <si>
    <t>фото №45</t>
  </si>
  <si>
    <t>фото №39</t>
  </si>
  <si>
    <t>фото №34</t>
  </si>
  <si>
    <t>фото №36</t>
  </si>
  <si>
    <t>фото №37</t>
  </si>
  <si>
    <t>фото №38</t>
  </si>
  <si>
    <t>фото №43</t>
  </si>
  <si>
    <t>фото №33</t>
  </si>
  <si>
    <t>фото №31</t>
  </si>
  <si>
    <t>фото №32</t>
  </si>
  <si>
    <t>Знак в виде флажка - Ф</t>
  </si>
  <si>
    <t>Знак в виде ворот - В</t>
  </si>
  <si>
    <t>(за 2017г.)</t>
  </si>
  <si>
    <t>Всего знаков:</t>
  </si>
  <si>
    <t>не найдены</t>
  </si>
  <si>
    <t>Необходимые работы</t>
  </si>
  <si>
    <t>Остаток знаков</t>
  </si>
  <si>
    <t>Инвентаризация знаков "Место для выгула собак" и площадок КП "центр обращения с животными" на 13.11.2017г.</t>
  </si>
  <si>
    <r>
      <t>вул. Астрономічна, 35А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</si>
  <si>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вул. Новгородська, 8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</si>
  <si>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вул. Академіка Павлова, 130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</si>
  <si>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ул. Героев Труда 17Б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</si>
  <si>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ул. Героев Труда 29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</si>
  <si>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Новопрудная, 10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</si>
  <si>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ул. Ак. Павлова 130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</si>
  <si>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r>
      <t>ул. Тимуровцев 82 (</t>
    </r>
    <r>
      <rPr>
        <i/>
        <sz val="12"/>
        <rFont val="Arial"/>
        <family val="2"/>
      </rPr>
      <t>не балансовая</t>
    </r>
    <r>
      <rPr>
        <sz val="12"/>
        <rFont val="Arial"/>
        <family val="2"/>
      </rPr>
      <t>)</t>
    </r>
  </si>
  <si>
    <t>площадка(Б)</t>
  </si>
  <si>
    <t>площадки (старые)</t>
  </si>
  <si>
    <t>Всего:</t>
  </si>
  <si>
    <t>Окраска знаков</t>
  </si>
  <si>
    <t>Наименование</t>
  </si>
  <si>
    <t xml:space="preserve">вул. Валдайская, 87 </t>
  </si>
  <si>
    <t>Романская 156</t>
  </si>
  <si>
    <t>Романская 156/2</t>
  </si>
  <si>
    <t>Не найденных (Ф. и В.)</t>
  </si>
  <si>
    <t>Демонтаж знаков</t>
  </si>
  <si>
    <t>плошядки (установленные 2015-2017)</t>
  </si>
  <si>
    <t>вул. Луи Пастера  361(перенос с Грицевца)</t>
  </si>
  <si>
    <t>Ремонт знаков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</si>
</sst>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sz val="8"/>
      <name val="Segoe UI"/>
      <family val="2"/>
    </font>
    <font>
      <sz val="13.5"/>
      <name val="Arial"/>
      <family val="2"/>
    </font>
    <font>
      <sz val="13.5"/>
      <color indexed="8"/>
      <name val="Calibri"/>
      <family val="2"/>
    </font>
    <font>
      <b/>
      <i/>
      <sz val="13.5"/>
      <color indexed="8"/>
      <name val="Calibri"/>
      <family val="2"/>
    </font>
    <font>
      <sz val="13.5"/>
      <name val="Calibri"/>
      <family val="2"/>
    </font>
    <font>
      <i/>
      <sz val="13.5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3.5"/>
      <color theme="1"/>
      <name val="Calibri"/>
      <family val="2"/>
    </font>
    <font>
      <b/>
      <i/>
      <sz val="13.5"/>
      <color theme="1"/>
      <name val="Calibri"/>
      <family val="2"/>
    </font>
    <font>
      <i/>
      <sz val="13.5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9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6" fillId="9" borderId="2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wrapText="1"/>
    </xf>
    <xf numFmtId="0" fontId="6" fillId="9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5" fillId="0" borderId="24" xfId="0" applyFont="1" applyBorder="1" applyAlignment="1">
      <alignment wrapText="1"/>
    </xf>
    <xf numFmtId="0" fontId="6" fillId="9" borderId="24" xfId="0" applyFont="1" applyFill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7" fillId="33" borderId="27" xfId="0" applyFont="1" applyFill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6" fillId="9" borderId="3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32" fillId="0" borderId="10" xfId="0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32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9" fontId="57" fillId="0" borderId="0" xfId="0" applyNumberFormat="1" applyFont="1" applyBorder="1" applyAlignment="1">
      <alignment/>
    </xf>
    <xf numFmtId="0" fontId="57" fillId="0" borderId="39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2"/>
  <sheetViews>
    <sheetView tabSelected="1" zoomScalePageLayoutView="0" workbookViewId="0" topLeftCell="A126">
      <selection activeCell="B140" sqref="B140"/>
    </sheetView>
  </sheetViews>
  <sheetFormatPr defaultColWidth="9.140625" defaultRowHeight="15"/>
  <cols>
    <col min="1" max="1" width="5.140625" style="0" customWidth="1"/>
    <col min="2" max="2" width="46.421875" style="0" customWidth="1"/>
    <col min="3" max="3" width="14.57421875" style="0" customWidth="1"/>
    <col min="4" max="4" width="7.28125" style="0" customWidth="1"/>
    <col min="5" max="5" width="9.421875" style="0" customWidth="1"/>
    <col min="6" max="6" width="12.7109375" style="31" customWidth="1"/>
  </cols>
  <sheetData>
    <row r="2" spans="1:6" ht="15" customHeight="1">
      <c r="A2" s="47" t="s">
        <v>175</v>
      </c>
      <c r="B2" s="47"/>
      <c r="C2" s="47"/>
      <c r="D2" s="47"/>
      <c r="E2" s="47"/>
      <c r="F2" s="47"/>
    </row>
    <row r="3" spans="1:6" ht="15" customHeight="1">
      <c r="A3" s="47"/>
      <c r="B3" s="47"/>
      <c r="C3" s="47"/>
      <c r="D3" s="47"/>
      <c r="E3" s="47"/>
      <c r="F3" s="47"/>
    </row>
    <row r="4" spans="1:6" ht="6.75" customHeight="1">
      <c r="A4" s="47"/>
      <c r="B4" s="47"/>
      <c r="C4" s="47"/>
      <c r="D4" s="47"/>
      <c r="E4" s="47"/>
      <c r="F4" s="47"/>
    </row>
    <row r="5" spans="1:6" s="30" customFormat="1" ht="14.25" customHeight="1">
      <c r="A5" s="102" t="s">
        <v>168</v>
      </c>
      <c r="B5" s="102"/>
      <c r="C5" s="29"/>
      <c r="D5" s="28"/>
      <c r="E5" s="28"/>
      <c r="F5" s="28"/>
    </row>
    <row r="6" spans="1:6" s="30" customFormat="1" ht="14.25" customHeight="1">
      <c r="A6" s="102" t="s">
        <v>169</v>
      </c>
      <c r="B6" s="102"/>
      <c r="C6" s="29"/>
      <c r="D6" s="28"/>
      <c r="E6" s="28"/>
      <c r="F6" s="28"/>
    </row>
    <row r="7" spans="1:5" ht="15.75">
      <c r="A7" s="55" t="s">
        <v>0</v>
      </c>
      <c r="B7" s="55"/>
      <c r="C7" s="55"/>
      <c r="D7" s="55"/>
      <c r="E7" s="55"/>
    </row>
    <row r="8" spans="1:6" ht="30">
      <c r="A8" s="2" t="s">
        <v>1</v>
      </c>
      <c r="B8" s="1" t="s">
        <v>2</v>
      </c>
      <c r="C8" s="17" t="s">
        <v>188</v>
      </c>
      <c r="D8" s="1" t="s">
        <v>3</v>
      </c>
      <c r="E8" s="2" t="s">
        <v>4</v>
      </c>
      <c r="F8" s="32" t="s">
        <v>86</v>
      </c>
    </row>
    <row r="9" spans="1:6" ht="21" customHeight="1">
      <c r="A9" s="3">
        <v>1</v>
      </c>
      <c r="B9" s="4" t="s">
        <v>5</v>
      </c>
      <c r="C9" s="6" t="s">
        <v>67</v>
      </c>
      <c r="D9" s="5">
        <v>1</v>
      </c>
      <c r="E9" s="8" t="s">
        <v>6</v>
      </c>
      <c r="F9" s="18" t="s">
        <v>106</v>
      </c>
    </row>
    <row r="10" spans="1:6" ht="15">
      <c r="A10" s="3">
        <v>2</v>
      </c>
      <c r="B10" s="4" t="s">
        <v>7</v>
      </c>
      <c r="C10" s="6" t="s">
        <v>66</v>
      </c>
      <c r="D10" s="5">
        <v>1</v>
      </c>
      <c r="E10" s="8" t="s">
        <v>6</v>
      </c>
      <c r="F10" s="18" t="s">
        <v>148</v>
      </c>
    </row>
    <row r="11" spans="1:6" ht="15">
      <c r="A11" s="3">
        <f>A10+1</f>
        <v>3</v>
      </c>
      <c r="B11" s="4" t="s">
        <v>8</v>
      </c>
      <c r="C11" s="6" t="s">
        <v>67</v>
      </c>
      <c r="D11" s="5">
        <v>1</v>
      </c>
      <c r="E11" s="8"/>
      <c r="F11" s="18" t="s">
        <v>73</v>
      </c>
    </row>
    <row r="12" spans="1:6" ht="15.75" thickBot="1">
      <c r="A12" s="37">
        <f>A11+1</f>
        <v>4</v>
      </c>
      <c r="B12" s="44" t="s">
        <v>9</v>
      </c>
      <c r="C12" s="39" t="s">
        <v>67</v>
      </c>
      <c r="D12" s="40">
        <v>1</v>
      </c>
      <c r="E12" s="41"/>
      <c r="F12" s="45" t="s">
        <v>73</v>
      </c>
    </row>
    <row r="13" spans="1:6" ht="16.5" customHeight="1">
      <c r="A13" s="68">
        <v>1</v>
      </c>
      <c r="B13" s="57" t="s">
        <v>176</v>
      </c>
      <c r="C13" s="58" t="s">
        <v>74</v>
      </c>
      <c r="D13" s="59">
        <v>1</v>
      </c>
      <c r="E13" s="60" t="s">
        <v>75</v>
      </c>
      <c r="F13" s="61"/>
    </row>
    <row r="14" spans="1:6" ht="16.5" customHeight="1">
      <c r="A14" s="69">
        <v>2</v>
      </c>
      <c r="B14" s="6" t="s">
        <v>101</v>
      </c>
      <c r="C14" s="25" t="s">
        <v>184</v>
      </c>
      <c r="D14" s="5">
        <v>1</v>
      </c>
      <c r="E14" s="48"/>
      <c r="F14" s="62"/>
    </row>
    <row r="15" spans="1:6" ht="17.25" customHeight="1" thickBot="1">
      <c r="A15" s="70">
        <v>3</v>
      </c>
      <c r="B15" s="63" t="s">
        <v>93</v>
      </c>
      <c r="C15" s="64" t="s">
        <v>184</v>
      </c>
      <c r="D15" s="65">
        <v>1</v>
      </c>
      <c r="E15" s="66"/>
      <c r="F15" s="67"/>
    </row>
    <row r="16" spans="1:6" ht="15.75">
      <c r="A16" s="56" t="s">
        <v>69</v>
      </c>
      <c r="B16" s="56"/>
      <c r="C16" s="56"/>
      <c r="D16" s="56"/>
      <c r="E16" s="56"/>
      <c r="F16" s="36"/>
    </row>
    <row r="17" spans="1:6" ht="15">
      <c r="A17" s="3">
        <v>5</v>
      </c>
      <c r="B17" s="4" t="s">
        <v>189</v>
      </c>
      <c r="C17" s="6" t="s">
        <v>66</v>
      </c>
      <c r="D17" s="5">
        <v>1</v>
      </c>
      <c r="E17" s="8" t="s">
        <v>10</v>
      </c>
      <c r="F17" s="18" t="s">
        <v>107</v>
      </c>
    </row>
    <row r="18" spans="1:6" ht="15">
      <c r="A18" s="3">
        <v>6</v>
      </c>
      <c r="B18" s="4" t="s">
        <v>12</v>
      </c>
      <c r="C18" s="6" t="s">
        <v>67</v>
      </c>
      <c r="D18" s="5">
        <v>1</v>
      </c>
      <c r="E18" s="8" t="s">
        <v>6</v>
      </c>
      <c r="F18" s="18" t="s">
        <v>109</v>
      </c>
    </row>
    <row r="19" spans="1:6" ht="15">
      <c r="A19" s="3">
        <v>7</v>
      </c>
      <c r="B19" s="4" t="s">
        <v>13</v>
      </c>
      <c r="C19" s="6" t="s">
        <v>66</v>
      </c>
      <c r="D19" s="5">
        <v>1</v>
      </c>
      <c r="E19" s="8" t="s">
        <v>10</v>
      </c>
      <c r="F19" s="18"/>
    </row>
    <row r="20" spans="1:6" ht="15">
      <c r="A20" s="3">
        <v>8</v>
      </c>
      <c r="B20" s="4" t="s">
        <v>14</v>
      </c>
      <c r="C20" s="6" t="s">
        <v>67</v>
      </c>
      <c r="D20" s="5">
        <v>1</v>
      </c>
      <c r="E20" s="8" t="s">
        <v>6</v>
      </c>
      <c r="F20" s="18" t="s">
        <v>108</v>
      </c>
    </row>
    <row r="21" spans="1:6" ht="30">
      <c r="A21" s="3">
        <v>9</v>
      </c>
      <c r="B21" s="4" t="s">
        <v>15</v>
      </c>
      <c r="C21" s="6" t="s">
        <v>66</v>
      </c>
      <c r="D21" s="5">
        <v>1</v>
      </c>
      <c r="E21" s="8" t="s">
        <v>6</v>
      </c>
      <c r="F21" s="18" t="s">
        <v>110</v>
      </c>
    </row>
    <row r="22" spans="1:6" ht="15.75" thickBot="1">
      <c r="A22" s="37">
        <v>10</v>
      </c>
      <c r="B22" s="44" t="s">
        <v>16</v>
      </c>
      <c r="C22" s="39" t="s">
        <v>67</v>
      </c>
      <c r="D22" s="40">
        <v>1</v>
      </c>
      <c r="E22" s="41" t="s">
        <v>10</v>
      </c>
      <c r="F22" s="45" t="s">
        <v>111</v>
      </c>
    </row>
    <row r="23" spans="1:6" ht="17.25" customHeight="1">
      <c r="A23" s="68">
        <v>4</v>
      </c>
      <c r="B23" s="71" t="s">
        <v>76</v>
      </c>
      <c r="C23" s="58" t="s">
        <v>184</v>
      </c>
      <c r="D23" s="59">
        <v>1</v>
      </c>
      <c r="E23" s="72" t="s">
        <v>75</v>
      </c>
      <c r="F23" s="73"/>
    </row>
    <row r="24" spans="1:6" ht="15.75" customHeight="1" thickBot="1">
      <c r="A24" s="70">
        <v>5</v>
      </c>
      <c r="B24" s="74" t="s">
        <v>91</v>
      </c>
      <c r="C24" s="64" t="s">
        <v>184</v>
      </c>
      <c r="D24" s="65">
        <v>1</v>
      </c>
      <c r="E24" s="75"/>
      <c r="F24" s="76"/>
    </row>
    <row r="25" spans="1:6" ht="15.75">
      <c r="A25" s="56" t="s">
        <v>72</v>
      </c>
      <c r="B25" s="56"/>
      <c r="C25" s="56"/>
      <c r="D25" s="56"/>
      <c r="E25" s="56"/>
      <c r="F25" s="36"/>
    </row>
    <row r="26" spans="1:6" ht="15">
      <c r="A26" s="9">
        <v>11</v>
      </c>
      <c r="B26" s="10" t="s">
        <v>113</v>
      </c>
      <c r="C26" s="6" t="s">
        <v>66</v>
      </c>
      <c r="D26" s="11">
        <v>1</v>
      </c>
      <c r="E26" s="8" t="s">
        <v>6</v>
      </c>
      <c r="F26" s="18" t="s">
        <v>149</v>
      </c>
    </row>
    <row r="27" spans="1:6" ht="15">
      <c r="A27" s="9">
        <v>12</v>
      </c>
      <c r="B27" s="10" t="s">
        <v>112</v>
      </c>
      <c r="C27" s="6" t="s">
        <v>66</v>
      </c>
      <c r="D27" s="11"/>
      <c r="E27" s="8" t="s">
        <v>10</v>
      </c>
      <c r="F27" s="18" t="s">
        <v>114</v>
      </c>
    </row>
    <row r="28" spans="1:6" ht="15">
      <c r="A28" s="9">
        <v>13</v>
      </c>
      <c r="B28" s="10" t="s">
        <v>17</v>
      </c>
      <c r="C28" s="6" t="s">
        <v>66</v>
      </c>
      <c r="D28" s="11">
        <v>1</v>
      </c>
      <c r="E28" s="8" t="s">
        <v>6</v>
      </c>
      <c r="F28" s="18" t="s">
        <v>115</v>
      </c>
    </row>
    <row r="29" spans="1:6" ht="15">
      <c r="A29" s="9">
        <f>A28+1</f>
        <v>14</v>
      </c>
      <c r="B29" s="10" t="s">
        <v>18</v>
      </c>
      <c r="C29" s="6" t="s">
        <v>66</v>
      </c>
      <c r="D29" s="11">
        <v>1</v>
      </c>
      <c r="E29" s="8" t="s">
        <v>6</v>
      </c>
      <c r="F29" s="18" t="s">
        <v>116</v>
      </c>
    </row>
    <row r="30" spans="1:6" ht="15">
      <c r="A30" s="9">
        <f>A29+1</f>
        <v>15</v>
      </c>
      <c r="B30" s="10" t="s">
        <v>19</v>
      </c>
      <c r="C30" s="6" t="s">
        <v>67</v>
      </c>
      <c r="D30" s="11">
        <v>1</v>
      </c>
      <c r="E30" s="8"/>
      <c r="F30" s="18" t="s">
        <v>73</v>
      </c>
    </row>
    <row r="31" spans="1:6" ht="15">
      <c r="A31" s="9">
        <f>A30+1</f>
        <v>16</v>
      </c>
      <c r="B31" s="10" t="s">
        <v>20</v>
      </c>
      <c r="C31" s="6" t="s">
        <v>67</v>
      </c>
      <c r="D31" s="11">
        <v>1</v>
      </c>
      <c r="E31" s="8" t="s">
        <v>6</v>
      </c>
      <c r="F31" s="21"/>
    </row>
    <row r="32" spans="1:6" ht="15.75" thickBot="1">
      <c r="A32" s="35">
        <f>A31+1</f>
        <v>17</v>
      </c>
      <c r="B32" s="77" t="s">
        <v>21</v>
      </c>
      <c r="C32" s="39" t="s">
        <v>67</v>
      </c>
      <c r="D32" s="78">
        <v>1</v>
      </c>
      <c r="E32" s="41"/>
      <c r="F32" s="45" t="s">
        <v>73</v>
      </c>
    </row>
    <row r="33" spans="1:6" ht="30.75">
      <c r="A33" s="88">
        <v>6</v>
      </c>
      <c r="B33" s="79" t="s">
        <v>100</v>
      </c>
      <c r="C33" s="80" t="s">
        <v>184</v>
      </c>
      <c r="D33" s="81">
        <v>1</v>
      </c>
      <c r="E33" s="82" t="s">
        <v>75</v>
      </c>
      <c r="F33" s="83"/>
    </row>
    <row r="34" spans="1:6" ht="15" customHeight="1" thickBot="1">
      <c r="A34" s="89">
        <v>7</v>
      </c>
      <c r="B34" s="84" t="s">
        <v>97</v>
      </c>
      <c r="C34" s="85" t="s">
        <v>184</v>
      </c>
      <c r="D34" s="65">
        <v>1</v>
      </c>
      <c r="E34" s="86"/>
      <c r="F34" s="87"/>
    </row>
    <row r="35" spans="1:6" ht="15.75">
      <c r="A35" s="49" t="s">
        <v>65</v>
      </c>
      <c r="B35" s="50"/>
      <c r="C35" s="50"/>
      <c r="D35" s="50"/>
      <c r="E35" s="51"/>
      <c r="F35" s="36"/>
    </row>
    <row r="36" spans="1:6" ht="15">
      <c r="A36" s="3">
        <v>18</v>
      </c>
      <c r="B36" s="4" t="s">
        <v>22</v>
      </c>
      <c r="C36" s="12" t="s">
        <v>66</v>
      </c>
      <c r="D36" s="5">
        <v>1</v>
      </c>
      <c r="E36" s="8" t="s">
        <v>6</v>
      </c>
      <c r="F36" s="21" t="s">
        <v>122</v>
      </c>
    </row>
    <row r="37" spans="1:6" ht="15">
      <c r="A37" s="3">
        <f>A36+1</f>
        <v>19</v>
      </c>
      <c r="B37" s="10" t="s">
        <v>24</v>
      </c>
      <c r="C37" s="12" t="s">
        <v>67</v>
      </c>
      <c r="D37" s="11">
        <v>1</v>
      </c>
      <c r="E37" s="8" t="s">
        <v>6</v>
      </c>
      <c r="F37" s="21" t="s">
        <v>117</v>
      </c>
    </row>
    <row r="38" spans="1:6" ht="15">
      <c r="A38" s="3">
        <f aca="true" t="shared" si="0" ref="A38:A56">A37+1</f>
        <v>20</v>
      </c>
      <c r="B38" s="10" t="s">
        <v>25</v>
      </c>
      <c r="C38" s="12" t="s">
        <v>67</v>
      </c>
      <c r="D38" s="11">
        <v>1</v>
      </c>
      <c r="E38" s="8" t="s">
        <v>6</v>
      </c>
      <c r="F38" s="21" t="s">
        <v>118</v>
      </c>
    </row>
    <row r="39" spans="1:6" ht="15">
      <c r="A39" s="3">
        <f t="shared" si="0"/>
        <v>21</v>
      </c>
      <c r="B39" s="10" t="s">
        <v>26</v>
      </c>
      <c r="C39" s="12" t="s">
        <v>67</v>
      </c>
      <c r="D39" s="11">
        <v>1</v>
      </c>
      <c r="E39" s="8"/>
      <c r="F39" s="18" t="s">
        <v>73</v>
      </c>
    </row>
    <row r="40" spans="1:6" ht="15">
      <c r="A40" s="3">
        <f t="shared" si="0"/>
        <v>22</v>
      </c>
      <c r="B40" s="4" t="s">
        <v>27</v>
      </c>
      <c r="C40" s="12" t="s">
        <v>67</v>
      </c>
      <c r="D40" s="5">
        <v>1</v>
      </c>
      <c r="E40" s="8" t="s">
        <v>10</v>
      </c>
      <c r="F40" s="21" t="s">
        <v>119</v>
      </c>
    </row>
    <row r="41" spans="1:6" ht="15">
      <c r="A41" s="3">
        <f t="shared" si="0"/>
        <v>23</v>
      </c>
      <c r="B41" s="4" t="s">
        <v>28</v>
      </c>
      <c r="C41" s="12" t="s">
        <v>66</v>
      </c>
      <c r="D41" s="5">
        <v>1</v>
      </c>
      <c r="E41" s="8" t="s">
        <v>10</v>
      </c>
      <c r="F41" s="21" t="s">
        <v>120</v>
      </c>
    </row>
    <row r="42" spans="1:6" ht="15" customHeight="1">
      <c r="A42" s="3">
        <f t="shared" si="0"/>
        <v>24</v>
      </c>
      <c r="B42" s="4" t="s">
        <v>29</v>
      </c>
      <c r="C42" s="12" t="s">
        <v>66</v>
      </c>
      <c r="D42" s="5">
        <v>1</v>
      </c>
      <c r="E42" s="8" t="s">
        <v>6</v>
      </c>
      <c r="F42" s="21" t="s">
        <v>121</v>
      </c>
    </row>
    <row r="43" spans="1:6" ht="15" customHeight="1">
      <c r="A43" s="3">
        <f t="shared" si="0"/>
        <v>25</v>
      </c>
      <c r="B43" s="4" t="s">
        <v>30</v>
      </c>
      <c r="C43" s="12" t="s">
        <v>67</v>
      </c>
      <c r="D43" s="5">
        <v>1</v>
      </c>
      <c r="E43" s="8" t="s">
        <v>6</v>
      </c>
      <c r="F43" s="21"/>
    </row>
    <row r="44" spans="1:6" ht="15">
      <c r="A44" s="3">
        <f t="shared" si="0"/>
        <v>26</v>
      </c>
      <c r="B44" s="4" t="s">
        <v>23</v>
      </c>
      <c r="C44" s="12" t="s">
        <v>66</v>
      </c>
      <c r="D44" s="5">
        <v>1</v>
      </c>
      <c r="E44" s="8" t="s">
        <v>6</v>
      </c>
      <c r="F44" s="18" t="s">
        <v>123</v>
      </c>
    </row>
    <row r="45" spans="1:6" ht="15">
      <c r="A45" s="3">
        <f t="shared" si="0"/>
        <v>27</v>
      </c>
      <c r="B45" s="4" t="s">
        <v>31</v>
      </c>
      <c r="C45" s="12" t="s">
        <v>66</v>
      </c>
      <c r="D45" s="5">
        <v>1</v>
      </c>
      <c r="E45" s="8" t="s">
        <v>6</v>
      </c>
      <c r="F45" s="18" t="s">
        <v>124</v>
      </c>
    </row>
    <row r="46" spans="1:6" ht="15">
      <c r="A46" s="3">
        <f t="shared" si="0"/>
        <v>28</v>
      </c>
      <c r="B46" s="4" t="s">
        <v>32</v>
      </c>
      <c r="C46" s="12" t="s">
        <v>66</v>
      </c>
      <c r="D46" s="5">
        <v>1</v>
      </c>
      <c r="E46" s="8" t="s">
        <v>6</v>
      </c>
      <c r="F46" s="18" t="s">
        <v>125</v>
      </c>
    </row>
    <row r="47" spans="1:6" ht="15">
      <c r="A47" s="3">
        <f t="shared" si="0"/>
        <v>29</v>
      </c>
      <c r="B47" s="4" t="s">
        <v>77</v>
      </c>
      <c r="C47" s="12" t="s">
        <v>66</v>
      </c>
      <c r="D47" s="5">
        <v>1</v>
      </c>
      <c r="E47" s="8" t="s">
        <v>10</v>
      </c>
      <c r="F47" s="18" t="s">
        <v>126</v>
      </c>
    </row>
    <row r="48" spans="1:6" ht="15">
      <c r="A48" s="3">
        <f t="shared" si="0"/>
        <v>30</v>
      </c>
      <c r="B48" s="4" t="s">
        <v>127</v>
      </c>
      <c r="C48" s="12" t="s">
        <v>67</v>
      </c>
      <c r="D48" s="5">
        <v>1</v>
      </c>
      <c r="E48" s="8" t="s">
        <v>6</v>
      </c>
      <c r="F48" s="18" t="s">
        <v>128</v>
      </c>
    </row>
    <row r="49" spans="1:6" ht="15" customHeight="1">
      <c r="A49" s="3">
        <f t="shared" si="0"/>
        <v>31</v>
      </c>
      <c r="B49" s="4" t="s">
        <v>33</v>
      </c>
      <c r="C49" s="12" t="s">
        <v>66</v>
      </c>
      <c r="D49" s="5">
        <v>1</v>
      </c>
      <c r="E49" s="8"/>
      <c r="F49" s="18" t="s">
        <v>73</v>
      </c>
    </row>
    <row r="50" spans="1:6" ht="15" customHeight="1">
      <c r="A50" s="3">
        <f t="shared" si="0"/>
        <v>32</v>
      </c>
      <c r="B50" s="4" t="s">
        <v>34</v>
      </c>
      <c r="C50" s="12" t="s">
        <v>67</v>
      </c>
      <c r="D50" s="5">
        <v>1</v>
      </c>
      <c r="E50" s="8" t="s">
        <v>10</v>
      </c>
      <c r="F50" s="21" t="s">
        <v>129</v>
      </c>
    </row>
    <row r="51" spans="1:6" ht="15.75" customHeight="1" thickBot="1">
      <c r="A51" s="37">
        <f t="shared" si="0"/>
        <v>33</v>
      </c>
      <c r="B51" s="38" t="s">
        <v>35</v>
      </c>
      <c r="C51" s="39" t="s">
        <v>66</v>
      </c>
      <c r="D51" s="40">
        <v>1</v>
      </c>
      <c r="E51" s="41" t="s">
        <v>10</v>
      </c>
      <c r="F51" s="42" t="s">
        <v>130</v>
      </c>
    </row>
    <row r="52" spans="1:6" ht="15.75" customHeight="1">
      <c r="A52" s="68">
        <v>8</v>
      </c>
      <c r="B52" s="71" t="s">
        <v>77</v>
      </c>
      <c r="C52" s="58" t="s">
        <v>184</v>
      </c>
      <c r="D52" s="59">
        <v>1</v>
      </c>
      <c r="E52" s="72" t="s">
        <v>75</v>
      </c>
      <c r="F52" s="73"/>
    </row>
    <row r="53" spans="1:6" ht="15" customHeight="1">
      <c r="A53" s="69">
        <v>9</v>
      </c>
      <c r="B53" s="4" t="s">
        <v>96</v>
      </c>
      <c r="C53" s="25" t="s">
        <v>184</v>
      </c>
      <c r="D53" s="5">
        <v>1</v>
      </c>
      <c r="E53" s="46"/>
      <c r="F53" s="90"/>
    </row>
    <row r="54" spans="1:6" ht="15">
      <c r="A54" s="69">
        <v>10</v>
      </c>
      <c r="B54" s="4" t="s">
        <v>95</v>
      </c>
      <c r="C54" s="25" t="s">
        <v>184</v>
      </c>
      <c r="D54" s="5">
        <v>1</v>
      </c>
      <c r="E54" s="46"/>
      <c r="F54" s="90"/>
    </row>
    <row r="55" spans="1:6" ht="15">
      <c r="A55" s="69">
        <v>11</v>
      </c>
      <c r="B55" s="16" t="s">
        <v>177</v>
      </c>
      <c r="C55" s="25" t="s">
        <v>74</v>
      </c>
      <c r="D55" s="5">
        <v>1</v>
      </c>
      <c r="E55" s="46"/>
      <c r="F55" s="90"/>
    </row>
    <row r="56" spans="1:6" ht="15.75" thickBot="1">
      <c r="A56" s="70">
        <f t="shared" si="0"/>
        <v>12</v>
      </c>
      <c r="B56" s="91" t="s">
        <v>181</v>
      </c>
      <c r="C56" s="64" t="s">
        <v>74</v>
      </c>
      <c r="D56" s="65">
        <v>1</v>
      </c>
      <c r="E56" s="75"/>
      <c r="F56" s="76"/>
    </row>
    <row r="57" spans="1:6" ht="15.75">
      <c r="A57" s="56" t="s">
        <v>63</v>
      </c>
      <c r="B57" s="56"/>
      <c r="C57" s="56"/>
      <c r="D57" s="56"/>
      <c r="E57" s="43"/>
      <c r="F57" s="36"/>
    </row>
    <row r="58" spans="1:6" ht="15">
      <c r="A58" s="3">
        <v>34</v>
      </c>
      <c r="B58" s="4" t="s">
        <v>147</v>
      </c>
      <c r="C58" s="6" t="s">
        <v>66</v>
      </c>
      <c r="D58" s="5">
        <v>1</v>
      </c>
      <c r="E58" s="8" t="s">
        <v>11</v>
      </c>
      <c r="F58" s="18" t="s">
        <v>150</v>
      </c>
    </row>
    <row r="59" spans="1:6" ht="15">
      <c r="A59" s="3">
        <f>A58+1</f>
        <v>35</v>
      </c>
      <c r="B59" s="4" t="s">
        <v>36</v>
      </c>
      <c r="C59" s="6" t="s">
        <v>66</v>
      </c>
      <c r="D59" s="5">
        <v>1</v>
      </c>
      <c r="E59" s="8" t="s">
        <v>6</v>
      </c>
      <c r="F59" s="18" t="s">
        <v>131</v>
      </c>
    </row>
    <row r="60" spans="1:6" ht="15">
      <c r="A60" s="3">
        <f>A59+1</f>
        <v>36</v>
      </c>
      <c r="B60" s="4" t="s">
        <v>37</v>
      </c>
      <c r="C60" s="6" t="s">
        <v>66</v>
      </c>
      <c r="D60" s="5">
        <v>1</v>
      </c>
      <c r="E60" s="8"/>
      <c r="F60" s="18" t="s">
        <v>73</v>
      </c>
    </row>
    <row r="61" spans="1:6" ht="28.5" customHeight="1" thickBot="1">
      <c r="A61" s="37">
        <f>A60+1</f>
        <v>37</v>
      </c>
      <c r="B61" s="44" t="s">
        <v>38</v>
      </c>
      <c r="C61" s="39" t="s">
        <v>66</v>
      </c>
      <c r="D61" s="40">
        <v>1</v>
      </c>
      <c r="E61" s="8" t="s">
        <v>10</v>
      </c>
      <c r="F61" s="45" t="s">
        <v>151</v>
      </c>
    </row>
    <row r="62" spans="1:6" ht="24" customHeight="1" thickBot="1">
      <c r="A62" s="97">
        <v>13</v>
      </c>
      <c r="B62" s="92" t="s">
        <v>78</v>
      </c>
      <c r="C62" s="93" t="s">
        <v>184</v>
      </c>
      <c r="D62" s="94">
        <v>1</v>
      </c>
      <c r="E62" s="95" t="s">
        <v>75</v>
      </c>
      <c r="F62" s="96"/>
    </row>
    <row r="63" spans="1:6" ht="20.25" customHeight="1">
      <c r="A63" s="49" t="s">
        <v>70</v>
      </c>
      <c r="B63" s="50"/>
      <c r="C63" s="50"/>
      <c r="D63" s="50"/>
      <c r="E63" s="51"/>
      <c r="F63" s="36"/>
    </row>
    <row r="64" spans="1:6" ht="15">
      <c r="A64" s="3">
        <v>38</v>
      </c>
      <c r="B64" s="4" t="s">
        <v>39</v>
      </c>
      <c r="C64" s="6" t="s">
        <v>67</v>
      </c>
      <c r="D64" s="5">
        <v>1</v>
      </c>
      <c r="E64" s="8" t="s">
        <v>6</v>
      </c>
      <c r="F64" s="18" t="s">
        <v>132</v>
      </c>
    </row>
    <row r="65" spans="1:6" ht="15">
      <c r="A65" s="3">
        <f aca="true" t="shared" si="1" ref="A65:A70">A64+1</f>
        <v>39</v>
      </c>
      <c r="B65" s="4" t="s">
        <v>40</v>
      </c>
      <c r="C65" s="6" t="s">
        <v>67</v>
      </c>
      <c r="D65" s="5">
        <v>1</v>
      </c>
      <c r="E65" s="8"/>
      <c r="F65" s="18" t="s">
        <v>73</v>
      </c>
    </row>
    <row r="66" spans="1:6" ht="15">
      <c r="A66" s="3">
        <f t="shared" si="1"/>
        <v>40</v>
      </c>
      <c r="B66" s="4" t="s">
        <v>41</v>
      </c>
      <c r="C66" s="6" t="s">
        <v>67</v>
      </c>
      <c r="D66" s="5">
        <v>1</v>
      </c>
      <c r="E66" s="8"/>
      <c r="F66" s="18" t="s">
        <v>73</v>
      </c>
    </row>
    <row r="67" spans="1:6" ht="15">
      <c r="A67" s="3">
        <f t="shared" si="1"/>
        <v>41</v>
      </c>
      <c r="B67" s="4" t="s">
        <v>42</v>
      </c>
      <c r="C67" s="6" t="s">
        <v>67</v>
      </c>
      <c r="D67" s="5">
        <v>1</v>
      </c>
      <c r="E67" s="8"/>
      <c r="F67" s="18" t="s">
        <v>73</v>
      </c>
    </row>
    <row r="68" spans="1:6" ht="15">
      <c r="A68" s="3">
        <f t="shared" si="1"/>
        <v>42</v>
      </c>
      <c r="B68" s="4" t="s">
        <v>133</v>
      </c>
      <c r="C68" s="6" t="s">
        <v>67</v>
      </c>
      <c r="D68" s="5">
        <v>1</v>
      </c>
      <c r="E68" s="8" t="s">
        <v>6</v>
      </c>
      <c r="F68" s="18" t="s">
        <v>152</v>
      </c>
    </row>
    <row r="69" spans="1:6" ht="15">
      <c r="A69" s="3">
        <f t="shared" si="1"/>
        <v>43</v>
      </c>
      <c r="B69" s="4" t="s">
        <v>133</v>
      </c>
      <c r="C69" s="6" t="s">
        <v>66</v>
      </c>
      <c r="D69" s="5"/>
      <c r="E69" s="8" t="s">
        <v>6</v>
      </c>
      <c r="F69" s="18" t="s">
        <v>134</v>
      </c>
    </row>
    <row r="70" spans="1:6" ht="15">
      <c r="A70" s="3">
        <f t="shared" si="1"/>
        <v>44</v>
      </c>
      <c r="B70" s="4" t="s">
        <v>43</v>
      </c>
      <c r="C70" s="6" t="s">
        <v>67</v>
      </c>
      <c r="D70" s="5">
        <v>1</v>
      </c>
      <c r="E70" s="8"/>
      <c r="F70" s="18" t="s">
        <v>73</v>
      </c>
    </row>
    <row r="71" spans="1:6" ht="15.75">
      <c r="A71" s="52" t="s">
        <v>64</v>
      </c>
      <c r="B71" s="53"/>
      <c r="C71" s="53"/>
      <c r="D71" s="53"/>
      <c r="E71" s="54"/>
      <c r="F71" s="33"/>
    </row>
    <row r="72" spans="1:6" ht="15">
      <c r="A72" s="3">
        <v>45</v>
      </c>
      <c r="B72" s="4" t="s">
        <v>44</v>
      </c>
      <c r="C72" s="6" t="s">
        <v>66</v>
      </c>
      <c r="D72" s="5">
        <v>1</v>
      </c>
      <c r="E72" s="8"/>
      <c r="F72" s="18" t="s">
        <v>73</v>
      </c>
    </row>
    <row r="73" spans="1:6" ht="15">
      <c r="A73" s="3">
        <f aca="true" t="shared" si="2" ref="A73:A84">A72+1</f>
        <v>46</v>
      </c>
      <c r="B73" s="4" t="s">
        <v>45</v>
      </c>
      <c r="C73" s="6" t="s">
        <v>67</v>
      </c>
      <c r="D73" s="5">
        <v>1</v>
      </c>
      <c r="E73" s="8" t="s">
        <v>6</v>
      </c>
      <c r="F73" s="18" t="s">
        <v>135</v>
      </c>
    </row>
    <row r="74" spans="1:6" ht="15">
      <c r="A74" s="3">
        <f t="shared" si="2"/>
        <v>47</v>
      </c>
      <c r="B74" s="4" t="s">
        <v>46</v>
      </c>
      <c r="C74" s="6" t="s">
        <v>66</v>
      </c>
      <c r="D74" s="5">
        <v>1</v>
      </c>
      <c r="E74" s="8"/>
      <c r="F74" s="18" t="s">
        <v>73</v>
      </c>
    </row>
    <row r="75" spans="1:6" ht="15">
      <c r="A75" s="3">
        <f t="shared" si="2"/>
        <v>48</v>
      </c>
      <c r="B75" s="4" t="s">
        <v>47</v>
      </c>
      <c r="C75" s="6" t="s">
        <v>66</v>
      </c>
      <c r="D75" s="5">
        <v>1</v>
      </c>
      <c r="E75" s="8" t="s">
        <v>11</v>
      </c>
      <c r="F75" s="18" t="s">
        <v>137</v>
      </c>
    </row>
    <row r="76" spans="1:6" ht="15">
      <c r="A76" s="3">
        <f t="shared" si="2"/>
        <v>49</v>
      </c>
      <c r="B76" s="4" t="s">
        <v>48</v>
      </c>
      <c r="C76" s="6" t="s">
        <v>66</v>
      </c>
      <c r="D76" s="5">
        <v>1</v>
      </c>
      <c r="E76" s="19"/>
      <c r="F76" s="18" t="s">
        <v>73</v>
      </c>
    </row>
    <row r="77" spans="1:6" ht="17.25" customHeight="1">
      <c r="A77" s="3">
        <f t="shared" si="2"/>
        <v>50</v>
      </c>
      <c r="B77" s="4" t="s">
        <v>195</v>
      </c>
      <c r="C77" s="6" t="s">
        <v>67</v>
      </c>
      <c r="D77" s="5">
        <v>1</v>
      </c>
      <c r="E77" s="19" t="s">
        <v>6</v>
      </c>
      <c r="F77" s="18" t="s">
        <v>153</v>
      </c>
    </row>
    <row r="78" spans="1:6" ht="17.25" customHeight="1">
      <c r="A78" s="3">
        <f t="shared" si="2"/>
        <v>51</v>
      </c>
      <c r="B78" s="4" t="s">
        <v>136</v>
      </c>
      <c r="C78" s="6" t="s">
        <v>67</v>
      </c>
      <c r="D78" s="5">
        <v>1</v>
      </c>
      <c r="E78" s="19" t="s">
        <v>6</v>
      </c>
      <c r="F78" s="18" t="s">
        <v>154</v>
      </c>
    </row>
    <row r="79" spans="1:6" ht="17.25" customHeight="1">
      <c r="A79" s="3">
        <f t="shared" si="2"/>
        <v>52</v>
      </c>
      <c r="B79" s="4" t="s">
        <v>145</v>
      </c>
      <c r="C79" s="6" t="s">
        <v>67</v>
      </c>
      <c r="D79" s="5">
        <v>1</v>
      </c>
      <c r="E79" s="19" t="s">
        <v>6</v>
      </c>
      <c r="F79" s="18" t="s">
        <v>155</v>
      </c>
    </row>
    <row r="80" spans="1:6" ht="17.25" customHeight="1">
      <c r="A80" s="3">
        <f t="shared" si="2"/>
        <v>53</v>
      </c>
      <c r="B80" s="4" t="s">
        <v>146</v>
      </c>
      <c r="C80" s="6" t="s">
        <v>67</v>
      </c>
      <c r="D80" s="5">
        <v>1</v>
      </c>
      <c r="E80" s="19" t="s">
        <v>6</v>
      </c>
      <c r="F80" s="18" t="s">
        <v>156</v>
      </c>
    </row>
    <row r="81" spans="1:6" ht="17.25" customHeight="1">
      <c r="A81" s="3">
        <f t="shared" si="2"/>
        <v>54</v>
      </c>
      <c r="B81" s="4" t="s">
        <v>190</v>
      </c>
      <c r="C81" s="6" t="s">
        <v>67</v>
      </c>
      <c r="D81" s="5">
        <v>1</v>
      </c>
      <c r="E81" s="19" t="s">
        <v>6</v>
      </c>
      <c r="F81" s="18" t="s">
        <v>157</v>
      </c>
    </row>
    <row r="82" spans="1:6" ht="17.25" customHeight="1">
      <c r="A82" s="3">
        <f t="shared" si="2"/>
        <v>55</v>
      </c>
      <c r="B82" s="4" t="s">
        <v>191</v>
      </c>
      <c r="C82" s="6" t="s">
        <v>67</v>
      </c>
      <c r="D82" s="5">
        <v>1</v>
      </c>
      <c r="E82" s="19" t="s">
        <v>6</v>
      </c>
      <c r="F82" s="18" t="s">
        <v>158</v>
      </c>
    </row>
    <row r="83" spans="1:6" ht="15.75" thickBot="1">
      <c r="A83" s="37">
        <f t="shared" si="2"/>
        <v>56</v>
      </c>
      <c r="B83" s="44" t="s">
        <v>49</v>
      </c>
      <c r="C83" s="39" t="s">
        <v>66</v>
      </c>
      <c r="D83" s="40">
        <v>1</v>
      </c>
      <c r="E83" s="41" t="s">
        <v>6</v>
      </c>
      <c r="F83" s="45" t="s">
        <v>159</v>
      </c>
    </row>
    <row r="84" spans="1:6" ht="15">
      <c r="A84" s="68">
        <v>14</v>
      </c>
      <c r="B84" s="71" t="s">
        <v>79</v>
      </c>
      <c r="C84" s="58" t="s">
        <v>184</v>
      </c>
      <c r="D84" s="59">
        <v>1</v>
      </c>
      <c r="E84" s="72" t="s">
        <v>75</v>
      </c>
      <c r="F84" s="73"/>
    </row>
    <row r="85" spans="1:6" ht="15">
      <c r="A85" s="69">
        <v>15</v>
      </c>
      <c r="B85" s="4" t="s">
        <v>80</v>
      </c>
      <c r="C85" s="25" t="s">
        <v>184</v>
      </c>
      <c r="D85" s="5">
        <v>1</v>
      </c>
      <c r="E85" s="46"/>
      <c r="F85" s="90"/>
    </row>
    <row r="86" spans="1:6" ht="15">
      <c r="A86" s="69">
        <v>16</v>
      </c>
      <c r="B86" s="4" t="s">
        <v>85</v>
      </c>
      <c r="C86" s="25" t="s">
        <v>184</v>
      </c>
      <c r="D86" s="5">
        <v>1</v>
      </c>
      <c r="E86" s="46"/>
      <c r="F86" s="90"/>
    </row>
    <row r="87" spans="1:6" ht="21" customHeight="1" thickBot="1">
      <c r="A87" s="70">
        <v>17</v>
      </c>
      <c r="B87" s="74" t="s">
        <v>92</v>
      </c>
      <c r="C87" s="64" t="s">
        <v>184</v>
      </c>
      <c r="D87" s="65">
        <v>1</v>
      </c>
      <c r="E87" s="75"/>
      <c r="F87" s="76"/>
    </row>
    <row r="88" spans="1:6" ht="14.25" customHeight="1">
      <c r="A88" s="49" t="s">
        <v>71</v>
      </c>
      <c r="B88" s="50"/>
      <c r="C88" s="50"/>
      <c r="D88" s="50"/>
      <c r="E88" s="51"/>
      <c r="F88" s="36"/>
    </row>
    <row r="89" spans="1:6" ht="15">
      <c r="A89" s="13">
        <v>57</v>
      </c>
      <c r="B89" s="14" t="s">
        <v>90</v>
      </c>
      <c r="C89" s="15" t="s">
        <v>67</v>
      </c>
      <c r="D89" s="7">
        <v>1</v>
      </c>
      <c r="E89" s="8" t="s">
        <v>11</v>
      </c>
      <c r="F89" s="21" t="s">
        <v>160</v>
      </c>
    </row>
    <row r="90" spans="1:6" ht="15.75">
      <c r="A90" s="27">
        <f>A89+1</f>
        <v>58</v>
      </c>
      <c r="B90" s="20" t="s">
        <v>50</v>
      </c>
      <c r="C90" s="20" t="s">
        <v>66</v>
      </c>
      <c r="D90" s="5">
        <v>1</v>
      </c>
      <c r="E90" s="8" t="s">
        <v>6</v>
      </c>
      <c r="F90" s="21" t="s">
        <v>161</v>
      </c>
    </row>
    <row r="91" spans="1:6" ht="30">
      <c r="A91" s="3">
        <f aca="true" t="shared" si="3" ref="A91:A100">A90+1</f>
        <v>59</v>
      </c>
      <c r="B91" s="4" t="s">
        <v>51</v>
      </c>
      <c r="C91" s="6" t="s">
        <v>66</v>
      </c>
      <c r="D91" s="5">
        <v>1</v>
      </c>
      <c r="E91" s="8" t="s">
        <v>6</v>
      </c>
      <c r="F91" s="21" t="s">
        <v>138</v>
      </c>
    </row>
    <row r="92" spans="1:6" ht="30">
      <c r="A92" s="3">
        <f t="shared" si="3"/>
        <v>60</v>
      </c>
      <c r="B92" s="4" t="s">
        <v>52</v>
      </c>
      <c r="C92" s="6" t="s">
        <v>66</v>
      </c>
      <c r="D92" s="5">
        <v>1</v>
      </c>
      <c r="E92" s="8" t="s">
        <v>6</v>
      </c>
      <c r="F92" s="34"/>
    </row>
    <row r="93" spans="1:6" ht="15">
      <c r="A93" s="3">
        <f t="shared" si="3"/>
        <v>61</v>
      </c>
      <c r="B93" s="4" t="s">
        <v>53</v>
      </c>
      <c r="C93" s="6" t="s">
        <v>66</v>
      </c>
      <c r="D93" s="5">
        <v>1</v>
      </c>
      <c r="E93" s="8" t="s">
        <v>6</v>
      </c>
      <c r="F93" s="18" t="s">
        <v>162</v>
      </c>
    </row>
    <row r="94" spans="1:6" ht="15" customHeight="1">
      <c r="A94" s="3">
        <f t="shared" si="3"/>
        <v>62</v>
      </c>
      <c r="B94" s="4" t="s">
        <v>68</v>
      </c>
      <c r="C94" s="6" t="s">
        <v>67</v>
      </c>
      <c r="D94" s="5">
        <v>1</v>
      </c>
      <c r="E94" s="8"/>
      <c r="F94" s="18" t="s">
        <v>73</v>
      </c>
    </row>
    <row r="95" spans="1:6" ht="15" customHeight="1">
      <c r="A95" s="3">
        <f t="shared" si="3"/>
        <v>63</v>
      </c>
      <c r="B95" s="4" t="s">
        <v>143</v>
      </c>
      <c r="C95" s="6" t="s">
        <v>66</v>
      </c>
      <c r="D95" s="5"/>
      <c r="E95" s="8" t="s">
        <v>6</v>
      </c>
      <c r="F95" s="18" t="s">
        <v>163</v>
      </c>
    </row>
    <row r="96" spans="1:6" ht="15" customHeight="1">
      <c r="A96" s="3">
        <f t="shared" si="3"/>
        <v>64</v>
      </c>
      <c r="B96" s="4" t="s">
        <v>144</v>
      </c>
      <c r="C96" s="6" t="s">
        <v>67</v>
      </c>
      <c r="D96" s="5">
        <v>1</v>
      </c>
      <c r="E96" s="8" t="s">
        <v>6</v>
      </c>
      <c r="F96" s="18" t="s">
        <v>164</v>
      </c>
    </row>
    <row r="97" spans="1:6" ht="15.75" thickBot="1">
      <c r="A97" s="37">
        <f t="shared" si="3"/>
        <v>65</v>
      </c>
      <c r="B97" s="44" t="s">
        <v>54</v>
      </c>
      <c r="C97" s="39" t="s">
        <v>66</v>
      </c>
      <c r="D97" s="40">
        <v>1</v>
      </c>
      <c r="E97" s="41"/>
      <c r="F97" s="45" t="s">
        <v>73</v>
      </c>
    </row>
    <row r="98" spans="1:6" ht="15">
      <c r="A98" s="68">
        <v>18</v>
      </c>
      <c r="B98" s="71" t="s">
        <v>83</v>
      </c>
      <c r="C98" s="58" t="s">
        <v>184</v>
      </c>
      <c r="D98" s="59">
        <v>1</v>
      </c>
      <c r="E98" s="72" t="s">
        <v>75</v>
      </c>
      <c r="F98" s="73"/>
    </row>
    <row r="99" spans="1:6" ht="15">
      <c r="A99" s="69">
        <f t="shared" si="3"/>
        <v>19</v>
      </c>
      <c r="B99" s="4" t="s">
        <v>84</v>
      </c>
      <c r="C99" s="25" t="s">
        <v>184</v>
      </c>
      <c r="D99" s="5">
        <v>1</v>
      </c>
      <c r="E99" s="46"/>
      <c r="F99" s="90"/>
    </row>
    <row r="100" spans="1:6" ht="15.75" thickBot="1">
      <c r="A100" s="70">
        <f t="shared" si="3"/>
        <v>20</v>
      </c>
      <c r="B100" s="74" t="s">
        <v>89</v>
      </c>
      <c r="C100" s="64" t="s">
        <v>184</v>
      </c>
      <c r="D100" s="65">
        <v>1</v>
      </c>
      <c r="E100" s="75"/>
      <c r="F100" s="76"/>
    </row>
    <row r="101" spans="1:6" ht="15.75">
      <c r="A101" s="49" t="s">
        <v>55</v>
      </c>
      <c r="B101" s="50"/>
      <c r="C101" s="50"/>
      <c r="D101" s="50"/>
      <c r="E101" s="51"/>
      <c r="F101" s="36"/>
    </row>
    <row r="102" spans="1:6" ht="15">
      <c r="A102" s="13">
        <v>66</v>
      </c>
      <c r="B102" s="4" t="s">
        <v>56</v>
      </c>
      <c r="C102" s="6" t="s">
        <v>66</v>
      </c>
      <c r="D102" s="5">
        <v>1</v>
      </c>
      <c r="E102" s="8"/>
      <c r="F102" s="18" t="s">
        <v>73</v>
      </c>
    </row>
    <row r="103" spans="1:6" ht="15">
      <c r="A103" s="13">
        <v>67</v>
      </c>
      <c r="B103" s="4" t="s">
        <v>57</v>
      </c>
      <c r="C103" s="6" t="s">
        <v>66</v>
      </c>
      <c r="D103" s="5">
        <v>1</v>
      </c>
      <c r="E103" s="8"/>
      <c r="F103" s="18" t="s">
        <v>73</v>
      </c>
    </row>
    <row r="104" spans="1:6" ht="18" customHeight="1">
      <c r="A104" s="3">
        <f aca="true" t="shared" si="4" ref="A104:A109">A103+1</f>
        <v>68</v>
      </c>
      <c r="B104" s="4" t="s">
        <v>58</v>
      </c>
      <c r="C104" s="6" t="s">
        <v>66</v>
      </c>
      <c r="D104" s="5">
        <v>1</v>
      </c>
      <c r="E104" s="8" t="s">
        <v>6</v>
      </c>
      <c r="F104" s="21" t="s">
        <v>140</v>
      </c>
    </row>
    <row r="105" spans="1:6" ht="15">
      <c r="A105" s="3">
        <f t="shared" si="4"/>
        <v>69</v>
      </c>
      <c r="B105" s="4" t="s">
        <v>59</v>
      </c>
      <c r="C105" s="6" t="s">
        <v>67</v>
      </c>
      <c r="D105" s="5">
        <v>1</v>
      </c>
      <c r="E105" s="8" t="s">
        <v>6</v>
      </c>
      <c r="F105" s="21" t="s">
        <v>141</v>
      </c>
    </row>
    <row r="106" spans="1:6" ht="15">
      <c r="A106" s="3">
        <f t="shared" si="4"/>
        <v>70</v>
      </c>
      <c r="B106" s="4" t="s">
        <v>142</v>
      </c>
      <c r="C106" s="6" t="s">
        <v>67</v>
      </c>
      <c r="D106" s="5">
        <v>1</v>
      </c>
      <c r="E106" s="8" t="s">
        <v>6</v>
      </c>
      <c r="F106" s="21" t="s">
        <v>165</v>
      </c>
    </row>
    <row r="107" spans="1:6" ht="15.75">
      <c r="A107" s="3">
        <f t="shared" si="4"/>
        <v>71</v>
      </c>
      <c r="B107" s="22" t="s">
        <v>60</v>
      </c>
      <c r="C107" s="23" t="s">
        <v>66</v>
      </c>
      <c r="D107" s="24">
        <v>1</v>
      </c>
      <c r="E107" s="8" t="s">
        <v>6</v>
      </c>
      <c r="F107" s="21"/>
    </row>
    <row r="108" spans="1:6" ht="15">
      <c r="A108" s="3">
        <f t="shared" si="4"/>
        <v>72</v>
      </c>
      <c r="B108" s="4" t="s">
        <v>139</v>
      </c>
      <c r="C108" s="12" t="s">
        <v>67</v>
      </c>
      <c r="D108" s="5">
        <v>1</v>
      </c>
      <c r="E108" s="8" t="s">
        <v>11</v>
      </c>
      <c r="F108" s="18" t="s">
        <v>166</v>
      </c>
    </row>
    <row r="109" spans="1:6" ht="18" customHeight="1">
      <c r="A109" s="3">
        <f t="shared" si="4"/>
        <v>73</v>
      </c>
      <c r="B109" s="4" t="s">
        <v>61</v>
      </c>
      <c r="C109" s="6" t="s">
        <v>67</v>
      </c>
      <c r="D109" s="5">
        <v>1</v>
      </c>
      <c r="E109" s="8" t="s">
        <v>6</v>
      </c>
      <c r="F109" s="18" t="s">
        <v>167</v>
      </c>
    </row>
    <row r="110" spans="1:6" ht="15" customHeight="1" thickBot="1">
      <c r="A110" s="37">
        <f>A109+1</f>
        <v>74</v>
      </c>
      <c r="B110" s="44" t="s">
        <v>62</v>
      </c>
      <c r="C110" s="39" t="s">
        <v>67</v>
      </c>
      <c r="D110" s="98">
        <v>1</v>
      </c>
      <c r="E110" s="41" t="s">
        <v>10</v>
      </c>
      <c r="F110" s="99"/>
    </row>
    <row r="111" spans="1:6" ht="20.25" customHeight="1">
      <c r="A111" s="68">
        <v>21</v>
      </c>
      <c r="B111" s="71" t="s">
        <v>178</v>
      </c>
      <c r="C111" s="58" t="s">
        <v>74</v>
      </c>
      <c r="D111" s="100">
        <v>1</v>
      </c>
      <c r="E111" s="72" t="s">
        <v>75</v>
      </c>
      <c r="F111" s="73"/>
    </row>
    <row r="112" spans="1:6" ht="15" customHeight="1">
      <c r="A112" s="69">
        <f>A111+1</f>
        <v>22</v>
      </c>
      <c r="B112" s="107" t="s">
        <v>81</v>
      </c>
      <c r="C112" s="25" t="s">
        <v>184</v>
      </c>
      <c r="D112" s="7">
        <v>1</v>
      </c>
      <c r="E112" s="46"/>
      <c r="F112" s="90"/>
    </row>
    <row r="113" spans="1:6" ht="15.75" customHeight="1">
      <c r="A113" s="69">
        <f aca="true" t="shared" si="5" ref="A113:A122">A112+1</f>
        <v>23</v>
      </c>
      <c r="B113" s="107" t="s">
        <v>82</v>
      </c>
      <c r="C113" s="25" t="s">
        <v>184</v>
      </c>
      <c r="D113" s="7">
        <v>1</v>
      </c>
      <c r="E113" s="46"/>
      <c r="F113" s="90"/>
    </row>
    <row r="114" spans="1:6" ht="15.75" customHeight="1">
      <c r="A114" s="69">
        <f t="shared" si="5"/>
        <v>24</v>
      </c>
      <c r="B114" s="107" t="s">
        <v>179</v>
      </c>
      <c r="C114" s="25" t="s">
        <v>74</v>
      </c>
      <c r="D114" s="7">
        <v>1</v>
      </c>
      <c r="E114" s="46"/>
      <c r="F114" s="90"/>
    </row>
    <row r="115" spans="1:6" ht="15.75" customHeight="1">
      <c r="A115" s="69">
        <f t="shared" si="5"/>
        <v>25</v>
      </c>
      <c r="B115" s="107" t="s">
        <v>98</v>
      </c>
      <c r="C115" s="25" t="s">
        <v>184</v>
      </c>
      <c r="D115" s="7">
        <v>1</v>
      </c>
      <c r="E115" s="46"/>
      <c r="F115" s="90"/>
    </row>
    <row r="116" spans="1:6" ht="15.75">
      <c r="A116" s="69">
        <f t="shared" si="5"/>
        <v>26</v>
      </c>
      <c r="B116" s="107" t="s">
        <v>180</v>
      </c>
      <c r="C116" s="25" t="s">
        <v>74</v>
      </c>
      <c r="D116" s="7">
        <v>1</v>
      </c>
      <c r="E116" s="46"/>
      <c r="F116" s="90"/>
    </row>
    <row r="117" spans="1:6" ht="15.75">
      <c r="A117" s="69">
        <f t="shared" si="5"/>
        <v>27</v>
      </c>
      <c r="B117" s="107" t="s">
        <v>99</v>
      </c>
      <c r="C117" s="25" t="s">
        <v>184</v>
      </c>
      <c r="D117" s="7">
        <v>1</v>
      </c>
      <c r="E117" s="46"/>
      <c r="F117" s="90"/>
    </row>
    <row r="118" spans="1:6" ht="15.75">
      <c r="A118" s="69">
        <f t="shared" si="5"/>
        <v>28</v>
      </c>
      <c r="B118" s="107" t="s">
        <v>94</v>
      </c>
      <c r="C118" s="25" t="s">
        <v>184</v>
      </c>
      <c r="D118" s="7">
        <v>1</v>
      </c>
      <c r="E118" s="46"/>
      <c r="F118" s="90"/>
    </row>
    <row r="119" spans="1:6" ht="15.75">
      <c r="A119" s="69">
        <f t="shared" si="5"/>
        <v>29</v>
      </c>
      <c r="B119" s="107" t="s">
        <v>87</v>
      </c>
      <c r="C119" s="25" t="s">
        <v>184</v>
      </c>
      <c r="D119" s="7">
        <v>1</v>
      </c>
      <c r="E119" s="46"/>
      <c r="F119" s="90"/>
    </row>
    <row r="120" spans="1:6" ht="15.75">
      <c r="A120" s="69">
        <f t="shared" si="5"/>
        <v>30</v>
      </c>
      <c r="B120" s="107" t="s">
        <v>182</v>
      </c>
      <c r="C120" s="25" t="s">
        <v>74</v>
      </c>
      <c r="D120" s="7">
        <v>1</v>
      </c>
      <c r="E120" s="46"/>
      <c r="F120" s="90"/>
    </row>
    <row r="121" spans="1:6" ht="15.75">
      <c r="A121" s="69">
        <f t="shared" si="5"/>
        <v>31</v>
      </c>
      <c r="B121" s="109" t="s">
        <v>183</v>
      </c>
      <c r="C121" s="25" t="s">
        <v>74</v>
      </c>
      <c r="D121" s="98">
        <v>1</v>
      </c>
      <c r="E121" s="110"/>
      <c r="F121" s="111"/>
    </row>
    <row r="122" spans="1:6" ht="16.5" thickBot="1">
      <c r="A122" s="69">
        <f t="shared" si="5"/>
        <v>32</v>
      </c>
      <c r="B122" s="108" t="s">
        <v>88</v>
      </c>
      <c r="C122" s="64" t="s">
        <v>184</v>
      </c>
      <c r="D122" s="101">
        <v>1</v>
      </c>
      <c r="E122" s="75"/>
      <c r="F122" s="76"/>
    </row>
    <row r="124" spans="2:5" ht="18">
      <c r="B124" s="104" t="s">
        <v>102</v>
      </c>
      <c r="D124" s="112"/>
      <c r="E124" s="112"/>
    </row>
    <row r="125" spans="2:6" ht="18.75">
      <c r="B125" s="113" t="s">
        <v>194</v>
      </c>
      <c r="C125" s="114">
        <v>24</v>
      </c>
      <c r="D125" s="114"/>
      <c r="E125" s="114"/>
      <c r="F125" s="103"/>
    </row>
    <row r="126" spans="2:6" ht="18.75">
      <c r="B126" s="113" t="s">
        <v>185</v>
      </c>
      <c r="C126" s="114">
        <v>8</v>
      </c>
      <c r="D126" s="114"/>
      <c r="E126" s="114"/>
      <c r="F126" s="103"/>
    </row>
    <row r="127" spans="2:6" ht="18.75">
      <c r="B127" s="113" t="s">
        <v>186</v>
      </c>
      <c r="C127" s="114">
        <v>32</v>
      </c>
      <c r="D127" s="114"/>
      <c r="E127" s="114"/>
      <c r="F127" s="103"/>
    </row>
    <row r="128" spans="2:6" ht="18.75">
      <c r="B128" s="113"/>
      <c r="C128" s="114"/>
      <c r="D128" s="115" t="s">
        <v>172</v>
      </c>
      <c r="E128" s="115"/>
      <c r="F128" s="103"/>
    </row>
    <row r="129" spans="2:6" ht="18.75">
      <c r="B129" s="116" t="s">
        <v>168</v>
      </c>
      <c r="C129" s="117">
        <v>37</v>
      </c>
      <c r="D129" s="118">
        <v>10</v>
      </c>
      <c r="E129" s="114"/>
      <c r="F129" s="103"/>
    </row>
    <row r="130" spans="2:6" ht="18.75">
      <c r="B130" s="116" t="s">
        <v>169</v>
      </c>
      <c r="C130" s="117">
        <v>37</v>
      </c>
      <c r="D130" s="118">
        <v>8</v>
      </c>
      <c r="E130" s="114"/>
      <c r="F130" s="103"/>
    </row>
    <row r="131" spans="2:6" ht="18.75">
      <c r="B131" s="119" t="s">
        <v>171</v>
      </c>
      <c r="C131" s="117">
        <v>74</v>
      </c>
      <c r="D131" s="114">
        <v>18</v>
      </c>
      <c r="E131" s="114"/>
      <c r="F131" s="103"/>
    </row>
    <row r="132" spans="2:6" ht="18.75" customHeight="1">
      <c r="B132" s="113" t="s">
        <v>192</v>
      </c>
      <c r="C132" s="114">
        <v>18</v>
      </c>
      <c r="D132" s="120">
        <f>C132/C131</f>
        <v>0.24324324324324326</v>
      </c>
      <c r="E132" s="121" t="s">
        <v>170</v>
      </c>
      <c r="F132" s="106"/>
    </row>
    <row r="133" spans="2:6" ht="18">
      <c r="B133" s="122" t="s">
        <v>174</v>
      </c>
      <c r="C133" s="123">
        <f>C131-C132</f>
        <v>56</v>
      </c>
      <c r="D133" s="120">
        <f>C133/C131</f>
        <v>0.7567567567567568</v>
      </c>
      <c r="E133" s="121"/>
      <c r="F133" s="106"/>
    </row>
    <row r="134" spans="2:6" ht="18.75">
      <c r="B134" s="124"/>
      <c r="C134" s="125"/>
      <c r="D134" s="126"/>
      <c r="E134" s="127"/>
      <c r="F134" s="103"/>
    </row>
    <row r="135" spans="2:6" ht="18.75">
      <c r="B135" s="128" t="s">
        <v>173</v>
      </c>
      <c r="C135" s="128"/>
      <c r="D135" s="128"/>
      <c r="E135" s="128"/>
      <c r="F135" s="103"/>
    </row>
    <row r="136" spans="2:5" ht="18">
      <c r="B136" s="114" t="s">
        <v>193</v>
      </c>
      <c r="C136" s="129">
        <v>11</v>
      </c>
      <c r="D136" s="114"/>
      <c r="E136" s="114"/>
    </row>
    <row r="137" spans="2:5" ht="18">
      <c r="B137" s="114" t="s">
        <v>187</v>
      </c>
      <c r="C137" s="129">
        <v>41</v>
      </c>
      <c r="D137" s="114"/>
      <c r="E137" s="114"/>
    </row>
    <row r="138" spans="2:5" ht="18">
      <c r="B138" s="114" t="s">
        <v>196</v>
      </c>
      <c r="C138" s="129">
        <v>4</v>
      </c>
      <c r="D138" s="114"/>
      <c r="E138" s="114"/>
    </row>
    <row r="139" ht="18.75">
      <c r="C139" s="105"/>
    </row>
    <row r="140" ht="18.75">
      <c r="C140" s="105"/>
    </row>
    <row r="141" ht="15">
      <c r="B141" s="26" t="s">
        <v>103</v>
      </c>
    </row>
    <row r="142" spans="2:3" ht="15">
      <c r="B142" s="26" t="s">
        <v>104</v>
      </c>
      <c r="C142" t="s">
        <v>105</v>
      </c>
    </row>
  </sheetData>
  <sheetProtection/>
  <autoFilter ref="A8:F122"/>
  <mergeCells count="23">
    <mergeCell ref="A5:B5"/>
    <mergeCell ref="A6:B6"/>
    <mergeCell ref="B135:E135"/>
    <mergeCell ref="E132:E133"/>
    <mergeCell ref="D128:E128"/>
    <mergeCell ref="A101:E101"/>
    <mergeCell ref="A7:E7"/>
    <mergeCell ref="A16:E16"/>
    <mergeCell ref="E62:F62"/>
    <mergeCell ref="A25:E25"/>
    <mergeCell ref="A57:D57"/>
    <mergeCell ref="A63:E63"/>
    <mergeCell ref="A71:E71"/>
    <mergeCell ref="E111:F122"/>
    <mergeCell ref="E98:F100"/>
    <mergeCell ref="E23:F24"/>
    <mergeCell ref="E84:F87"/>
    <mergeCell ref="A2:F4"/>
    <mergeCell ref="E13:F15"/>
    <mergeCell ref="E33:F34"/>
    <mergeCell ref="A35:E35"/>
    <mergeCell ref="E52:F56"/>
    <mergeCell ref="A88:E88"/>
  </mergeCells>
  <printOptions/>
  <pageMargins left="0.53" right="0.23" top="0.36" bottom="0.64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yemelya dom</cp:lastModifiedBy>
  <cp:lastPrinted>2017-11-12T19:14:49Z</cp:lastPrinted>
  <dcterms:created xsi:type="dcterms:W3CDTF">2016-03-01T04:19:44Z</dcterms:created>
  <dcterms:modified xsi:type="dcterms:W3CDTF">2017-11-12T19:25:22Z</dcterms:modified>
  <cp:category/>
  <cp:version/>
  <cp:contentType/>
  <cp:contentStatus/>
</cp:coreProperties>
</file>